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2" sheetId="1" r:id="rId1"/>
  </sheets>
  <definedNames>
    <definedName name="_xlnm.Print_Titles" localSheetId="0">'Листы1-2'!$26:$26</definedName>
  </definedNames>
  <calcPr fullCalcOnLoad="1"/>
</workbook>
</file>

<file path=xl/sharedStrings.xml><?xml version="1.0" encoding="utf-8"?>
<sst xmlns="http://schemas.openxmlformats.org/spreadsheetml/2006/main" count="189" uniqueCount="174">
  <si>
    <t>г.</t>
  </si>
  <si>
    <t>»</t>
  </si>
  <si>
    <t>Исполнитель</t>
  </si>
  <si>
    <t>«</t>
  </si>
  <si>
    <t>Банковская отчетность</t>
  </si>
  <si>
    <t>Код территории</t>
  </si>
  <si>
    <t>по ОКАТО</t>
  </si>
  <si>
    <t>по ОКПО</t>
  </si>
  <si>
    <t>регистрационный номер</t>
  </si>
  <si>
    <t>(/порядковый номер)</t>
  </si>
  <si>
    <t>Почтовый адрес</t>
  </si>
  <si>
    <t>2</t>
  </si>
  <si>
    <t>3</t>
  </si>
  <si>
    <t>4</t>
  </si>
  <si>
    <t>1</t>
  </si>
  <si>
    <t>Номер</t>
  </si>
  <si>
    <t>Телефон:</t>
  </si>
  <si>
    <t>Код кредитной организации (филиала)</t>
  </si>
  <si>
    <t>строки</t>
  </si>
  <si>
    <t>М. П.</t>
  </si>
  <si>
    <t>(публикуемая форма)</t>
  </si>
  <si>
    <t>Кредитной организации</t>
  </si>
  <si>
    <t>(полное фирменное и сокращенное фирменное наименование)</t>
  </si>
  <si>
    <t>5</t>
  </si>
  <si>
    <t xml:space="preserve">Данные </t>
  </si>
  <si>
    <t>Главный бухгалтер</t>
  </si>
  <si>
    <t>Наименование статьи</t>
  </si>
  <si>
    <t>2.1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</si>
  <si>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</si>
  <si>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</si>
  <si>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</si>
  <si>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</si>
  <si>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</si>
  <si>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</si>
  <si>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</si>
  <si>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</si>
  <si>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</si>
  <si>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</si>
  <si>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</si>
  <si>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</si>
  <si>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</si>
  <si>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</si>
  <si>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</si>
  <si>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</si>
  <si>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</si>
  <si>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</si>
  <si>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</si>
  <si>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БУХГАЛТЕРСКИЙ БАЛАНС</t>
  </si>
  <si>
    <t>на «</t>
  </si>
  <si>
    <t>Код формы по ОКУД 0409806</t>
  </si>
  <si>
    <t xml:space="preserve">на отчетную </t>
  </si>
  <si>
    <t>дату</t>
  </si>
  <si>
    <t>6.1</t>
  </si>
  <si>
    <t>25</t>
  </si>
  <si>
    <t>26</t>
  </si>
  <si>
    <t>27</t>
  </si>
  <si>
    <t>28</t>
  </si>
  <si>
    <t>29</t>
  </si>
  <si>
    <t>Денежные средства</t>
  </si>
  <si>
    <t>I. АКТИВЫ</t>
  </si>
  <si>
    <t>Обязательные резервы</t>
  </si>
  <si>
    <t>Средства в кредитных организациях</t>
  </si>
  <si>
    <t>стоимости через прибыль или убыток</t>
  </si>
  <si>
    <t>Чистая ссудная задолженность</t>
  </si>
  <si>
    <t>Инвестиции в дочерние и зависимые организации</t>
  </si>
  <si>
    <t>Прочие активы</t>
  </si>
  <si>
    <t>Всего активов</t>
  </si>
  <si>
    <t>II. ПАССИВЫ</t>
  </si>
  <si>
    <t>Средства кредитных организаций</t>
  </si>
  <si>
    <t>Выпущенные долговые обязательства</t>
  </si>
  <si>
    <t>Прочие обязательства</t>
  </si>
  <si>
    <t>Всего обязательств</t>
  </si>
  <si>
    <t>офшорных зон</t>
  </si>
  <si>
    <t>III. ИСТОЧНИКИ СОБСТВЕННЫХ СРЕДСТВ</t>
  </si>
  <si>
    <t>Средства акционеров (участников)</t>
  </si>
  <si>
    <t>Эмиссионный доход</t>
  </si>
  <si>
    <t>Резервный фонд</t>
  </si>
  <si>
    <t>Всего источников собственных средств</t>
  </si>
  <si>
    <t>Безотзывные обязательства кредитной организации</t>
  </si>
  <si>
    <t>тыс. руб.</t>
  </si>
  <si>
    <t>Квартальная (Годовая)</t>
  </si>
  <si>
    <t>30</t>
  </si>
  <si>
    <t>Условные обязательства некредитного характера</t>
  </si>
  <si>
    <t>Утв. указанием ЦБР от 12 ноября 2009 г. № 2332-У</t>
  </si>
  <si>
    <t xml:space="preserve">Финансовые активы, оцениваемые по справедливой </t>
  </si>
  <si>
    <t>Требование по текущему налогу на прибыль</t>
  </si>
  <si>
    <t>Отложенный налоговый актив</t>
  </si>
  <si>
    <t>Обязательство по текущему налогу на прибыль</t>
  </si>
  <si>
    <t>Отложенное налоговое обязательство</t>
  </si>
  <si>
    <t>31</t>
  </si>
  <si>
    <t>32</t>
  </si>
  <si>
    <t>33</t>
  </si>
  <si>
    <t>34</t>
  </si>
  <si>
    <t>пояснения</t>
  </si>
  <si>
    <t>Средства кредитных организаций в Центральном</t>
  </si>
  <si>
    <t>банке Российской Федерации</t>
  </si>
  <si>
    <t>Чистые вложения в ценные бумаги и другие финансо-</t>
  </si>
  <si>
    <t>вые активы, имеющиеся в наличии для продажи</t>
  </si>
  <si>
    <t>Чистые вложения в ценные бумаги, удерживаемые</t>
  </si>
  <si>
    <t>до погашения</t>
  </si>
  <si>
    <t>Основные средства, нематериальные активы</t>
  </si>
  <si>
    <t>и материальные запасы</t>
  </si>
  <si>
    <t>Кредиты, депозиты и прочие средства Центрального</t>
  </si>
  <si>
    <t>банка Российской  Федерации</t>
  </si>
  <si>
    <t>Средства клиентов, не являющихся кредитными</t>
  </si>
  <si>
    <t>организациями</t>
  </si>
  <si>
    <t>Финансовые обязательства, оцениваемые</t>
  </si>
  <si>
    <t>или убыток</t>
  </si>
  <si>
    <t>по справедливой стоимости через прибыль</t>
  </si>
  <si>
    <t>Резервы на возможные потери по условным</t>
  </si>
  <si>
    <t>обязательствам кредитного характера, прочим</t>
  </si>
  <si>
    <t>возможным потерям и операциям с резидентами</t>
  </si>
  <si>
    <t>Собственные акции (доли), выкупленные</t>
  </si>
  <si>
    <t>у акционеров (участников)</t>
  </si>
  <si>
    <t>Переоценка по справедливой стоимости ценных</t>
  </si>
  <si>
    <t>бумаг, имеющихся в наличии для продажи,</t>
  </si>
  <si>
    <t>(увеличенная на отложенный налоговый актив)</t>
  </si>
  <si>
    <t>уменьшенная на отложенное налоговое обязательство</t>
  </si>
  <si>
    <t>Нераспределенная прибыль (непокрытые убытки)</t>
  </si>
  <si>
    <t>прошлых лет</t>
  </si>
  <si>
    <t>Неиспользованная прибыль (убыток) за отчетный</t>
  </si>
  <si>
    <t>период</t>
  </si>
  <si>
    <t>Выданные кредитной организацией гарантии</t>
  </si>
  <si>
    <t>и поручительства</t>
  </si>
  <si>
    <t>Данные</t>
  </si>
  <si>
    <t>на начало</t>
  </si>
  <si>
    <t>отчетного года</t>
  </si>
  <si>
    <t>индивидуальных предпринимателей</t>
  </si>
  <si>
    <t>Вклады (средства) физических лиц, в том числе</t>
  </si>
  <si>
    <t>(в ред. от 3 декабря 2015 г.)</t>
  </si>
  <si>
    <t>Долгосрочные активы, предназначенные для продажи</t>
  </si>
  <si>
    <t>16.1</t>
  </si>
  <si>
    <t>36</t>
  </si>
  <si>
    <t>37</t>
  </si>
  <si>
    <t>38</t>
  </si>
  <si>
    <t>35</t>
  </si>
  <si>
    <t>Переоценка основных средств и нематериальных</t>
  </si>
  <si>
    <t>активов, уменьшенная на отложенное налоговое</t>
  </si>
  <si>
    <t>обязательство</t>
  </si>
  <si>
    <t>Переоценка обязательств (требований) по выплате</t>
  </si>
  <si>
    <t>долгосрочных вознаграждений</t>
  </si>
  <si>
    <t>Переоценка инструментов хеджирования</t>
  </si>
  <si>
    <t>Денежные средства безвозмездного финансирования</t>
  </si>
  <si>
    <t>(вклады в имущество)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</si>
  <si>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</si>
  <si>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</si>
  <si>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</si>
  <si>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</si>
  <si>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</si>
  <si>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</si>
  <si>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</si>
  <si>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</si>
  <si>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</si>
  <si>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</si>
  <si>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</si>
  <si>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</si>
  <si>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</si>
  <si>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</si>
  <si>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</si>
  <si>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</si>
  <si>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</si>
  <si>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01</t>
  </si>
  <si>
    <t>82</t>
  </si>
  <si>
    <t>25137339</t>
  </si>
  <si>
    <t>1020500003941</t>
  </si>
  <si>
    <t xml:space="preserve">апреля </t>
  </si>
  <si>
    <t>2016</t>
  </si>
  <si>
    <t>Обество с ограниченной ответственностью коммерческий банк "МВС Банк" (ООО КБ "МВС Банк)</t>
  </si>
  <si>
    <t>368502, России, еспублика Дагестан, г. Избербаш, ул. Маяковского, д.139Б</t>
  </si>
  <si>
    <t>Председатель правления</t>
  </si>
  <si>
    <t>Арсланбекова Б.Н.</t>
  </si>
  <si>
    <t>Дементьева Р,А.</t>
  </si>
  <si>
    <t>Дементьева Р.А.</t>
  </si>
  <si>
    <t>87(245)2-60-58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</si>
</sst>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2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1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49" fontId="2" fillId="0" borderId="1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107"/>
  <sheetViews>
    <sheetView tabSelected="1" zoomScalePageLayoutView="0" workbookViewId="0" topLeftCell="A49">
      <selection activeCell="T107" sqref="T107:W107"/>
    </sheetView>
  </sheetViews>
  <sheetFormatPr defaultColWidth="1.12109375" defaultRowHeight="12.75"/>
  <cols>
    <col min="1" max="16384" width="1.12109375" style="1" customWidth="1"/>
  </cols>
  <sheetData>
    <row r="1" s="4" customFormat="1" ht="11.25">
      <c r="CB1" s="5" t="s">
        <v>83</v>
      </c>
    </row>
    <row r="2" s="4" customFormat="1" ht="11.25">
      <c r="CB2" s="15" t="s">
        <v>129</v>
      </c>
    </row>
    <row r="4" s="4" customFormat="1" ht="11.25">
      <c r="CB4" s="5" t="s">
        <v>4</v>
      </c>
    </row>
    <row r="5" spans="30:80" s="4" customFormat="1" ht="11.25">
      <c r="AD5" s="78" t="s">
        <v>5</v>
      </c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80"/>
      <c r="AV5" s="81" t="s">
        <v>17</v>
      </c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3"/>
    </row>
    <row r="6" spans="30:80" s="4" customFormat="1" ht="11.25">
      <c r="AD6" s="84" t="s">
        <v>6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6"/>
      <c r="AV6" s="84" t="s">
        <v>7</v>
      </c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6"/>
      <c r="BK6" s="84" t="s">
        <v>8</v>
      </c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6"/>
    </row>
    <row r="7" spans="30:80" s="4" customFormat="1" ht="11.25">
      <c r="AD7" s="68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70"/>
      <c r="AV7" s="68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70"/>
      <c r="BK7" s="68" t="s">
        <v>9</v>
      </c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70"/>
    </row>
    <row r="8" spans="30:80" s="4" customFormat="1" ht="12.75">
      <c r="AD8" s="65" t="s">
        <v>162</v>
      </c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7"/>
      <c r="AV8" s="65" t="s">
        <v>163</v>
      </c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7"/>
      <c r="BK8" s="65" t="s">
        <v>164</v>
      </c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7"/>
    </row>
    <row r="11" spans="1:80" s="6" customFormat="1" ht="15.75">
      <c r="A11" s="71" t="s">
        <v>47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1:80" s="6" customFormat="1" ht="15.75">
      <c r="A12" s="71" t="s">
        <v>20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</row>
    <row r="13" spans="21:53" s="6" customFormat="1" ht="15.75">
      <c r="U13" s="7"/>
      <c r="V13" s="7"/>
      <c r="W13" s="7"/>
      <c r="X13" s="7"/>
      <c r="Y13" s="7"/>
      <c r="Z13" s="7"/>
      <c r="AA13" s="7"/>
      <c r="AB13" s="7"/>
      <c r="AC13" s="7"/>
      <c r="AD13" s="8" t="s">
        <v>48</v>
      </c>
      <c r="AE13" s="91" t="s">
        <v>161</v>
      </c>
      <c r="AF13" s="91"/>
      <c r="AG13" s="91"/>
      <c r="AH13" s="11" t="s">
        <v>1</v>
      </c>
      <c r="AI13" s="7"/>
      <c r="AJ13" s="91" t="s">
        <v>165</v>
      </c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W13" s="91" t="s">
        <v>166</v>
      </c>
      <c r="AX13" s="91"/>
      <c r="AY13" s="91"/>
      <c r="AZ13" s="91"/>
      <c r="BA13" s="11" t="s">
        <v>0</v>
      </c>
    </row>
    <row r="16" spans="1:80" ht="12.75">
      <c r="A16" s="3" t="s">
        <v>21</v>
      </c>
      <c r="R16" s="92" t="s">
        <v>167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</row>
    <row r="17" spans="1:80" s="14" customFormat="1" ht="10.5">
      <c r="A17" s="13"/>
      <c r="R17" s="94" t="s">
        <v>22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ht="12.75">
      <c r="A18" s="3" t="s">
        <v>10</v>
      </c>
      <c r="L18" s="10"/>
      <c r="M18" s="93" t="s">
        <v>168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</row>
    <row r="20" ht="12.75">
      <c r="CB20" s="2" t="s">
        <v>49</v>
      </c>
    </row>
    <row r="21" ht="12.75">
      <c r="CB21" s="2" t="s">
        <v>80</v>
      </c>
    </row>
    <row r="22" ht="12.75">
      <c r="CB22" s="2" t="s">
        <v>79</v>
      </c>
    </row>
    <row r="23" spans="1:80" ht="12.75">
      <c r="A23" s="72" t="s">
        <v>15</v>
      </c>
      <c r="B23" s="73"/>
      <c r="C23" s="73"/>
      <c r="D23" s="73"/>
      <c r="E23" s="73"/>
      <c r="F23" s="74"/>
      <c r="G23" s="72" t="s">
        <v>26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4"/>
      <c r="AS23" s="72" t="s">
        <v>15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4"/>
      <c r="BE23" s="72" t="s">
        <v>24</v>
      </c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4"/>
      <c r="BQ23" s="72" t="s">
        <v>124</v>
      </c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4"/>
    </row>
    <row r="24" spans="1:80" ht="12.75">
      <c r="A24" s="75" t="s">
        <v>18</v>
      </c>
      <c r="B24" s="76"/>
      <c r="C24" s="76"/>
      <c r="D24" s="76"/>
      <c r="E24" s="76"/>
      <c r="F24" s="77"/>
      <c r="G24" s="75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7"/>
      <c r="AS24" s="75" t="s">
        <v>93</v>
      </c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7"/>
      <c r="BE24" s="75" t="s">
        <v>50</v>
      </c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7"/>
      <c r="BQ24" s="75" t="s">
        <v>125</v>
      </c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</row>
    <row r="25" spans="1:80" ht="12.75">
      <c r="A25" s="75"/>
      <c r="B25" s="76"/>
      <c r="C25" s="76"/>
      <c r="D25" s="76"/>
      <c r="E25" s="76"/>
      <c r="F25" s="77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7"/>
      <c r="AS25" s="75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7"/>
      <c r="BE25" s="75" t="s">
        <v>51</v>
      </c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7"/>
      <c r="BQ25" s="75" t="s">
        <v>126</v>
      </c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7"/>
    </row>
    <row r="26" spans="1:80" ht="12.75">
      <c r="A26" s="90" t="s">
        <v>14</v>
      </c>
      <c r="B26" s="90"/>
      <c r="C26" s="90"/>
      <c r="D26" s="90"/>
      <c r="E26" s="90"/>
      <c r="F26" s="90"/>
      <c r="G26" s="90" t="s">
        <v>11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 t="s">
        <v>12</v>
      </c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 t="s">
        <v>13</v>
      </c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 t="s">
        <v>23</v>
      </c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</row>
    <row r="27" spans="1:80" ht="12.75">
      <c r="A27" s="50" t="s">
        <v>59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</row>
    <row r="28" spans="1:80" ht="15" customHeight="1">
      <c r="A28" s="47" t="s">
        <v>14</v>
      </c>
      <c r="B28" s="47"/>
      <c r="C28" s="47"/>
      <c r="D28" s="47"/>
      <c r="E28" s="47"/>
      <c r="F28" s="47"/>
      <c r="G28" s="48" t="s">
        <v>58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 t="s">
        <v>144</v>
      </c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33">
        <v>29259</v>
      </c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>
        <v>23087</v>
      </c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ht="12.75">
      <c r="A29" s="20" t="s">
        <v>11</v>
      </c>
      <c r="B29" s="21"/>
      <c r="C29" s="21"/>
      <c r="D29" s="21"/>
      <c r="E29" s="21"/>
      <c r="F29" s="22"/>
      <c r="G29" s="34" t="s">
        <v>94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27" t="s">
        <v>144</v>
      </c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9"/>
      <c r="BE29" s="37">
        <v>101682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9"/>
      <c r="BQ29" s="37">
        <v>166667</v>
      </c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9"/>
    </row>
    <row r="30" spans="1:80" ht="12.75">
      <c r="A30" s="23"/>
      <c r="B30" s="24"/>
      <c r="C30" s="24"/>
      <c r="D30" s="24"/>
      <c r="E30" s="24"/>
      <c r="F30" s="25"/>
      <c r="G30" s="46" t="s">
        <v>95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30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  <c r="BE30" s="40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2"/>
      <c r="BQ30" s="40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2"/>
    </row>
    <row r="31" spans="1:80" ht="15" customHeight="1">
      <c r="A31" s="47" t="s">
        <v>27</v>
      </c>
      <c r="B31" s="47"/>
      <c r="C31" s="47"/>
      <c r="D31" s="47"/>
      <c r="E31" s="47"/>
      <c r="F31" s="47"/>
      <c r="G31" s="48" t="s">
        <v>60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 t="s">
        <v>144</v>
      </c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33">
        <v>1776</v>
      </c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>
        <v>1604</v>
      </c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</row>
    <row r="32" spans="1:80" ht="15" customHeight="1">
      <c r="A32" s="47" t="s">
        <v>12</v>
      </c>
      <c r="B32" s="47"/>
      <c r="C32" s="47"/>
      <c r="D32" s="47"/>
      <c r="E32" s="47"/>
      <c r="F32" s="47"/>
      <c r="G32" s="48" t="s">
        <v>61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 t="s">
        <v>144</v>
      </c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33">
        <v>1405</v>
      </c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>
        <v>1974</v>
      </c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</row>
    <row r="33" spans="1:80" ht="12.75">
      <c r="A33" s="20" t="s">
        <v>13</v>
      </c>
      <c r="B33" s="21"/>
      <c r="C33" s="21"/>
      <c r="D33" s="21"/>
      <c r="E33" s="21"/>
      <c r="F33" s="22"/>
      <c r="G33" s="34" t="s">
        <v>84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6"/>
      <c r="AS33" s="27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9"/>
      <c r="BE33" s="37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9"/>
      <c r="BQ33" s="37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9"/>
    </row>
    <row r="34" spans="1:80" ht="12.75">
      <c r="A34" s="23"/>
      <c r="B34" s="24"/>
      <c r="C34" s="24"/>
      <c r="D34" s="24"/>
      <c r="E34" s="24"/>
      <c r="F34" s="25"/>
      <c r="G34" s="46" t="s">
        <v>62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30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2"/>
      <c r="BE34" s="40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2"/>
      <c r="BQ34" s="40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2"/>
    </row>
    <row r="35" spans="1:80" ht="15" customHeight="1">
      <c r="A35" s="47" t="s">
        <v>23</v>
      </c>
      <c r="B35" s="47"/>
      <c r="C35" s="47"/>
      <c r="D35" s="47"/>
      <c r="E35" s="47"/>
      <c r="F35" s="47"/>
      <c r="G35" s="48" t="s">
        <v>63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 t="s">
        <v>145</v>
      </c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33">
        <v>214813</v>
      </c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>
        <v>165789</v>
      </c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</row>
    <row r="36" spans="1:80" ht="12.75">
      <c r="A36" s="20" t="s">
        <v>28</v>
      </c>
      <c r="B36" s="21"/>
      <c r="C36" s="21"/>
      <c r="D36" s="21"/>
      <c r="E36" s="21"/>
      <c r="F36" s="22"/>
      <c r="G36" s="34" t="s">
        <v>96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AS36" s="27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9"/>
      <c r="BE36" s="37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9"/>
      <c r="BQ36" s="37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9"/>
    </row>
    <row r="37" spans="1:80" ht="12.75">
      <c r="A37" s="23"/>
      <c r="B37" s="24"/>
      <c r="C37" s="24"/>
      <c r="D37" s="24"/>
      <c r="E37" s="24"/>
      <c r="F37" s="25"/>
      <c r="G37" s="46" t="s">
        <v>97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30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2"/>
      <c r="BE37" s="40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2"/>
      <c r="BQ37" s="40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2"/>
    </row>
    <row r="38" spans="1:80" ht="15" customHeight="1">
      <c r="A38" s="47" t="s">
        <v>52</v>
      </c>
      <c r="B38" s="47"/>
      <c r="C38" s="47"/>
      <c r="D38" s="47"/>
      <c r="E38" s="47"/>
      <c r="F38" s="47"/>
      <c r="G38" s="48" t="s">
        <v>64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ht="12.75">
      <c r="A39" s="20" t="s">
        <v>29</v>
      </c>
      <c r="B39" s="21"/>
      <c r="C39" s="21"/>
      <c r="D39" s="21"/>
      <c r="E39" s="21"/>
      <c r="F39" s="22"/>
      <c r="G39" s="26" t="s">
        <v>98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7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9"/>
      <c r="BE39" s="37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9"/>
      <c r="BQ39" s="37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</row>
    <row r="40" spans="1:80" ht="12.75">
      <c r="A40" s="23"/>
      <c r="B40" s="24"/>
      <c r="C40" s="24"/>
      <c r="D40" s="24"/>
      <c r="E40" s="24"/>
      <c r="F40" s="25"/>
      <c r="G40" s="53" t="s">
        <v>99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5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2"/>
      <c r="BE40" s="40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2"/>
      <c r="BQ40" s="40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2"/>
    </row>
    <row r="41" spans="1:80" ht="15" customHeight="1">
      <c r="A41" s="47" t="s">
        <v>30</v>
      </c>
      <c r="B41" s="47"/>
      <c r="C41" s="47"/>
      <c r="D41" s="47"/>
      <c r="E41" s="47"/>
      <c r="F41" s="47"/>
      <c r="G41" s="48" t="s">
        <v>85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9" t="s">
        <v>146</v>
      </c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33">
        <v>1050</v>
      </c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>
        <v>306</v>
      </c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ht="15" customHeight="1">
      <c r="A42" s="47" t="s">
        <v>31</v>
      </c>
      <c r="B42" s="47"/>
      <c r="C42" s="47"/>
      <c r="D42" s="47"/>
      <c r="E42" s="47"/>
      <c r="F42" s="47"/>
      <c r="G42" s="48" t="s">
        <v>86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33">
        <v>0</v>
      </c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>
        <v>0</v>
      </c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1:80" ht="12.75">
      <c r="A43" s="20" t="s">
        <v>32</v>
      </c>
      <c r="B43" s="21"/>
      <c r="C43" s="21"/>
      <c r="D43" s="21"/>
      <c r="E43" s="21"/>
      <c r="F43" s="22"/>
      <c r="G43" s="26" t="s">
        <v>100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7" t="s">
        <v>147</v>
      </c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9"/>
      <c r="BE43" s="37">
        <v>44255</v>
      </c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9"/>
      <c r="BQ43" s="37">
        <v>101674</v>
      </c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9"/>
    </row>
    <row r="44" spans="1:80" ht="12.75">
      <c r="A44" s="23"/>
      <c r="B44" s="24"/>
      <c r="C44" s="24"/>
      <c r="D44" s="24"/>
      <c r="E44" s="24"/>
      <c r="F44" s="25"/>
      <c r="G44" s="53" t="s">
        <v>101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  <c r="AS44" s="30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2"/>
      <c r="BE44" s="40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2"/>
      <c r="BQ44" s="40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2"/>
    </row>
    <row r="45" spans="1:80" ht="15" customHeight="1">
      <c r="A45" s="47" t="s">
        <v>33</v>
      </c>
      <c r="B45" s="47"/>
      <c r="C45" s="47"/>
      <c r="D45" s="47"/>
      <c r="E45" s="47"/>
      <c r="F45" s="47"/>
      <c r="G45" s="48" t="s">
        <v>130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9" t="s">
        <v>148</v>
      </c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33">
        <v>65120</v>
      </c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>
        <v>0</v>
      </c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</row>
    <row r="46" spans="1:80" ht="15" customHeight="1">
      <c r="A46" s="47" t="s">
        <v>34</v>
      </c>
      <c r="B46" s="47"/>
      <c r="C46" s="47"/>
      <c r="D46" s="47"/>
      <c r="E46" s="47"/>
      <c r="F46" s="47"/>
      <c r="G46" s="48" t="s">
        <v>65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9" t="s">
        <v>149</v>
      </c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33">
        <v>6678</v>
      </c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>
        <v>13612</v>
      </c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</row>
    <row r="47" spans="1:80" ht="15" customHeight="1">
      <c r="A47" s="47" t="s">
        <v>35</v>
      </c>
      <c r="B47" s="47"/>
      <c r="C47" s="47"/>
      <c r="D47" s="47"/>
      <c r="E47" s="47"/>
      <c r="F47" s="47"/>
      <c r="G47" s="48" t="s">
        <v>66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33">
        <f>BE28+BE29+BE32+BE35+BE42+BE41+BE43+BE45+BE46</f>
        <v>464262</v>
      </c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>
        <f>BQ28+BQ29+BQ32+BQ35+BQ41+BQ43+BQ46</f>
        <v>473109</v>
      </c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</row>
    <row r="48" spans="1:80" ht="12.75">
      <c r="A48" s="50" t="s">
        <v>67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</row>
    <row r="49" spans="1:80" ht="12.75">
      <c r="A49" s="20" t="s">
        <v>36</v>
      </c>
      <c r="B49" s="21"/>
      <c r="C49" s="21"/>
      <c r="D49" s="21"/>
      <c r="E49" s="21"/>
      <c r="F49" s="22"/>
      <c r="G49" s="34" t="s">
        <v>102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6"/>
      <c r="AS49" s="27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9"/>
      <c r="BE49" s="37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9"/>
      <c r="BQ49" s="37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9"/>
    </row>
    <row r="50" spans="1:80" ht="12.75">
      <c r="A50" s="23"/>
      <c r="B50" s="24"/>
      <c r="C50" s="24"/>
      <c r="D50" s="24"/>
      <c r="E50" s="24"/>
      <c r="F50" s="25"/>
      <c r="G50" s="46" t="s">
        <v>103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30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2"/>
      <c r="BE50" s="40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2"/>
      <c r="BQ50" s="40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2"/>
    </row>
    <row r="51" spans="1:80" ht="15" customHeight="1">
      <c r="A51" s="47" t="s">
        <v>37</v>
      </c>
      <c r="B51" s="47"/>
      <c r="C51" s="47"/>
      <c r="D51" s="47"/>
      <c r="E51" s="47"/>
      <c r="F51" s="47"/>
      <c r="G51" s="48" t="s">
        <v>68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</row>
    <row r="52" spans="1:80" ht="12.75">
      <c r="A52" s="20" t="s">
        <v>38</v>
      </c>
      <c r="B52" s="21"/>
      <c r="C52" s="21"/>
      <c r="D52" s="21"/>
      <c r="E52" s="21"/>
      <c r="F52" s="22"/>
      <c r="G52" s="26" t="s">
        <v>104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7" t="s">
        <v>150</v>
      </c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9"/>
      <c r="BE52" s="37">
        <v>123139</v>
      </c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9"/>
      <c r="BQ52" s="37">
        <v>135693</v>
      </c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9"/>
    </row>
    <row r="53" spans="1:80" ht="12.75">
      <c r="A53" s="23"/>
      <c r="B53" s="24"/>
      <c r="C53" s="24"/>
      <c r="D53" s="24"/>
      <c r="E53" s="24"/>
      <c r="F53" s="25"/>
      <c r="G53" s="53" t="s">
        <v>105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5"/>
      <c r="AS53" s="30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2"/>
      <c r="BE53" s="40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2"/>
      <c r="BQ53" s="40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2"/>
    </row>
    <row r="54" spans="1:80" ht="12.75">
      <c r="A54" s="20" t="s">
        <v>131</v>
      </c>
      <c r="B54" s="21"/>
      <c r="C54" s="21"/>
      <c r="D54" s="21"/>
      <c r="E54" s="21"/>
      <c r="F54" s="22"/>
      <c r="G54" s="26" t="s">
        <v>128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7" t="s">
        <v>150</v>
      </c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9"/>
      <c r="BE54" s="37">
        <v>97727</v>
      </c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9"/>
      <c r="BQ54" s="37">
        <v>86881</v>
      </c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9"/>
    </row>
    <row r="55" spans="1:80" ht="12.75">
      <c r="A55" s="23"/>
      <c r="B55" s="24"/>
      <c r="C55" s="24"/>
      <c r="D55" s="24"/>
      <c r="E55" s="24"/>
      <c r="F55" s="25"/>
      <c r="G55" s="53" t="s">
        <v>127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5"/>
      <c r="AS55" s="30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2"/>
      <c r="BE55" s="40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2"/>
      <c r="BQ55" s="40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2"/>
    </row>
    <row r="56" spans="1:80" ht="12.75">
      <c r="A56" s="20" t="s">
        <v>39</v>
      </c>
      <c r="B56" s="21"/>
      <c r="C56" s="21"/>
      <c r="D56" s="21"/>
      <c r="E56" s="21"/>
      <c r="F56" s="22"/>
      <c r="G56" s="34" t="s">
        <v>106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6"/>
      <c r="AS56" s="27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9"/>
      <c r="BE56" s="37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9"/>
      <c r="BQ56" s="37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9"/>
    </row>
    <row r="57" spans="1:80" ht="12.75">
      <c r="A57" s="59"/>
      <c r="B57" s="60"/>
      <c r="C57" s="60"/>
      <c r="D57" s="60"/>
      <c r="E57" s="60"/>
      <c r="F57" s="61"/>
      <c r="G57" s="34" t="s">
        <v>108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6"/>
      <c r="AS57" s="62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4"/>
      <c r="BE57" s="43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3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5"/>
    </row>
    <row r="58" spans="1:80" ht="12.75">
      <c r="A58" s="23"/>
      <c r="B58" s="24"/>
      <c r="C58" s="24"/>
      <c r="D58" s="24"/>
      <c r="E58" s="24"/>
      <c r="F58" s="25"/>
      <c r="G58" s="46" t="s">
        <v>107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30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2"/>
      <c r="BE58" s="40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2"/>
      <c r="BQ58" s="40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2"/>
    </row>
    <row r="59" spans="1:80" ht="15" customHeight="1">
      <c r="A59" s="47" t="s">
        <v>40</v>
      </c>
      <c r="B59" s="47"/>
      <c r="C59" s="47"/>
      <c r="D59" s="47"/>
      <c r="E59" s="47"/>
      <c r="F59" s="47"/>
      <c r="G59" s="48" t="s">
        <v>69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</row>
    <row r="60" spans="1:80" ht="15" customHeight="1">
      <c r="A60" s="47" t="s">
        <v>41</v>
      </c>
      <c r="B60" s="47"/>
      <c r="C60" s="47"/>
      <c r="D60" s="47"/>
      <c r="E60" s="47"/>
      <c r="F60" s="47"/>
      <c r="G60" s="48" t="s">
        <v>87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</row>
    <row r="61" spans="1:80" ht="15" customHeight="1">
      <c r="A61" s="47" t="s">
        <v>42</v>
      </c>
      <c r="B61" s="47"/>
      <c r="C61" s="47"/>
      <c r="D61" s="47"/>
      <c r="E61" s="47"/>
      <c r="F61" s="47"/>
      <c r="G61" s="48" t="s">
        <v>88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9" t="s">
        <v>151</v>
      </c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33">
        <v>544</v>
      </c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>
        <v>569</v>
      </c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</row>
    <row r="62" spans="1:80" ht="15" customHeight="1">
      <c r="A62" s="47" t="s">
        <v>43</v>
      </c>
      <c r="B62" s="47"/>
      <c r="C62" s="47"/>
      <c r="D62" s="47"/>
      <c r="E62" s="47"/>
      <c r="F62" s="47"/>
      <c r="G62" s="48" t="s">
        <v>70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9" t="s">
        <v>152</v>
      </c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33">
        <v>2713</v>
      </c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>
        <v>1766</v>
      </c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</row>
    <row r="63" spans="1:80" ht="12.75" customHeight="1">
      <c r="A63" s="20" t="s">
        <v>44</v>
      </c>
      <c r="B63" s="21"/>
      <c r="C63" s="21"/>
      <c r="D63" s="21"/>
      <c r="E63" s="21"/>
      <c r="F63" s="22"/>
      <c r="G63" s="87" t="s">
        <v>109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9"/>
      <c r="AS63" s="27" t="s">
        <v>153</v>
      </c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9"/>
      <c r="BE63" s="37">
        <v>128</v>
      </c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9"/>
      <c r="BQ63" s="37">
        <v>137</v>
      </c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9"/>
    </row>
    <row r="64" spans="1:80" ht="12.75">
      <c r="A64" s="59"/>
      <c r="B64" s="60"/>
      <c r="C64" s="60"/>
      <c r="D64" s="60"/>
      <c r="E64" s="60"/>
      <c r="F64" s="61"/>
      <c r="G64" s="34" t="s">
        <v>110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6"/>
      <c r="AS64" s="62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4"/>
      <c r="BE64" s="43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3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5"/>
    </row>
    <row r="65" spans="1:80" ht="12.75">
      <c r="A65" s="59"/>
      <c r="B65" s="60"/>
      <c r="C65" s="60"/>
      <c r="D65" s="60"/>
      <c r="E65" s="60"/>
      <c r="F65" s="61"/>
      <c r="G65" s="34" t="s">
        <v>111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6"/>
      <c r="AS65" s="62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4"/>
      <c r="BE65" s="43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3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5"/>
    </row>
    <row r="66" spans="1:80" ht="12.75">
      <c r="A66" s="23"/>
      <c r="B66" s="24"/>
      <c r="C66" s="24"/>
      <c r="D66" s="24"/>
      <c r="E66" s="24"/>
      <c r="F66" s="25"/>
      <c r="G66" s="46" t="s">
        <v>72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30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2"/>
      <c r="BE66" s="40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2"/>
      <c r="BQ66" s="40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2"/>
    </row>
    <row r="67" spans="1:80" ht="15" customHeight="1">
      <c r="A67" s="47" t="s">
        <v>45</v>
      </c>
      <c r="B67" s="47"/>
      <c r="C67" s="47"/>
      <c r="D67" s="47"/>
      <c r="E67" s="47"/>
      <c r="F67" s="47"/>
      <c r="G67" s="48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33">
        <f>BE52+BE61+BE63+BE62</f>
        <v>126524</v>
      </c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>
        <f>BQ52+BQ61+BQ62+BQ63</f>
        <v>138165</v>
      </c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</row>
    <row r="68" spans="1:80" ht="12.75">
      <c r="A68" s="50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</row>
    <row r="69" spans="1:80" ht="15" customHeight="1">
      <c r="A69" s="47" t="s">
        <v>46</v>
      </c>
      <c r="B69" s="47"/>
      <c r="C69" s="47"/>
      <c r="D69" s="47"/>
      <c r="E69" s="47"/>
      <c r="F69" s="47"/>
      <c r="G69" s="48" t="s">
        <v>74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9" t="s">
        <v>154</v>
      </c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33">
        <v>207000</v>
      </c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>
        <v>207000</v>
      </c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</row>
    <row r="70" spans="1:80" ht="12.75">
      <c r="A70" s="20" t="s">
        <v>53</v>
      </c>
      <c r="B70" s="21"/>
      <c r="C70" s="21"/>
      <c r="D70" s="21"/>
      <c r="E70" s="21"/>
      <c r="F70" s="22"/>
      <c r="G70" s="26" t="s">
        <v>112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7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9"/>
      <c r="BE70" s="37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9"/>
      <c r="BQ70" s="37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9"/>
    </row>
    <row r="71" spans="1:80" ht="12.75">
      <c r="A71" s="23"/>
      <c r="B71" s="24"/>
      <c r="C71" s="24"/>
      <c r="D71" s="24"/>
      <c r="E71" s="24"/>
      <c r="F71" s="25"/>
      <c r="G71" s="53" t="s">
        <v>113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5"/>
      <c r="AS71" s="30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2"/>
      <c r="BE71" s="40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2"/>
      <c r="BQ71" s="40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2"/>
    </row>
    <row r="72" spans="1:80" ht="15" customHeight="1">
      <c r="A72" s="47" t="s">
        <v>54</v>
      </c>
      <c r="B72" s="47"/>
      <c r="C72" s="47"/>
      <c r="D72" s="47"/>
      <c r="E72" s="47"/>
      <c r="F72" s="47"/>
      <c r="G72" s="48" t="s">
        <v>75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</row>
    <row r="73" spans="1:80" ht="15" customHeight="1">
      <c r="A73" s="47" t="s">
        <v>55</v>
      </c>
      <c r="B73" s="47"/>
      <c r="C73" s="47"/>
      <c r="D73" s="47"/>
      <c r="E73" s="47"/>
      <c r="F73" s="47"/>
      <c r="G73" s="48" t="s">
        <v>76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9" t="s">
        <v>155</v>
      </c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33">
        <v>31050</v>
      </c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>
        <v>31050</v>
      </c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</row>
    <row r="74" spans="1:80" ht="12.75">
      <c r="A74" s="20" t="s">
        <v>56</v>
      </c>
      <c r="B74" s="21"/>
      <c r="C74" s="21"/>
      <c r="D74" s="21"/>
      <c r="E74" s="21"/>
      <c r="F74" s="22"/>
      <c r="G74" s="34" t="s">
        <v>114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S74" s="27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9"/>
      <c r="BE74" s="37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9"/>
      <c r="BQ74" s="37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9"/>
    </row>
    <row r="75" spans="1:80" ht="12.75">
      <c r="A75" s="59"/>
      <c r="B75" s="60"/>
      <c r="C75" s="60"/>
      <c r="D75" s="60"/>
      <c r="E75" s="60"/>
      <c r="F75" s="61"/>
      <c r="G75" s="34" t="s">
        <v>115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6"/>
      <c r="AS75" s="62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4"/>
      <c r="BE75" s="43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3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5"/>
    </row>
    <row r="76" spans="1:80" ht="12.75">
      <c r="A76" s="59"/>
      <c r="B76" s="60"/>
      <c r="C76" s="60"/>
      <c r="D76" s="60"/>
      <c r="E76" s="60"/>
      <c r="F76" s="61"/>
      <c r="G76" s="34" t="s">
        <v>117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AS76" s="62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4"/>
      <c r="BE76" s="43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3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5"/>
    </row>
    <row r="77" spans="1:80" ht="12.75">
      <c r="A77" s="23"/>
      <c r="B77" s="24"/>
      <c r="C77" s="24"/>
      <c r="D77" s="24"/>
      <c r="E77" s="24"/>
      <c r="F77" s="25"/>
      <c r="G77" s="46" t="s">
        <v>116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30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2"/>
      <c r="BE77" s="40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2"/>
      <c r="BQ77" s="40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2"/>
    </row>
    <row r="78" spans="1:80" ht="12.75">
      <c r="A78" s="20" t="s">
        <v>57</v>
      </c>
      <c r="B78" s="21"/>
      <c r="C78" s="21"/>
      <c r="D78" s="21"/>
      <c r="E78" s="21"/>
      <c r="F78" s="22"/>
      <c r="G78" s="34" t="s">
        <v>136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6"/>
      <c r="AS78" s="27" t="s">
        <v>156</v>
      </c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9"/>
      <c r="BE78" s="37">
        <v>31358</v>
      </c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9"/>
      <c r="BQ78" s="37">
        <v>31358</v>
      </c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9"/>
    </row>
    <row r="79" spans="1:80" ht="12.75">
      <c r="A79" s="59"/>
      <c r="B79" s="60"/>
      <c r="C79" s="60"/>
      <c r="D79" s="60"/>
      <c r="E79" s="60"/>
      <c r="F79" s="61"/>
      <c r="G79" s="34" t="s">
        <v>137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6"/>
      <c r="AS79" s="62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4"/>
      <c r="BE79" s="43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3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5"/>
    </row>
    <row r="80" spans="1:80" ht="12.75">
      <c r="A80" s="23"/>
      <c r="B80" s="24"/>
      <c r="C80" s="24"/>
      <c r="D80" s="24"/>
      <c r="E80" s="24"/>
      <c r="F80" s="25"/>
      <c r="G80" s="46" t="s">
        <v>138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30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2"/>
      <c r="BE80" s="40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2"/>
      <c r="BQ80" s="40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2"/>
    </row>
    <row r="81" spans="1:80" ht="12.75">
      <c r="A81" s="20" t="s">
        <v>81</v>
      </c>
      <c r="B81" s="21"/>
      <c r="C81" s="21"/>
      <c r="D81" s="21"/>
      <c r="E81" s="21"/>
      <c r="F81" s="22"/>
      <c r="G81" s="26" t="s">
        <v>139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7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9"/>
      <c r="BE81" s="37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9"/>
      <c r="BQ81" s="37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9"/>
    </row>
    <row r="82" spans="1:80" ht="12.75">
      <c r="A82" s="23"/>
      <c r="B82" s="24"/>
      <c r="C82" s="24"/>
      <c r="D82" s="24"/>
      <c r="E82" s="24"/>
      <c r="F82" s="25"/>
      <c r="G82" s="53" t="s">
        <v>140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5"/>
      <c r="AS82" s="30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2"/>
      <c r="BE82" s="40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2"/>
      <c r="BQ82" s="40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2"/>
    </row>
    <row r="83" spans="1:80" ht="15" customHeight="1">
      <c r="A83" s="47" t="s">
        <v>89</v>
      </c>
      <c r="B83" s="47"/>
      <c r="C83" s="47"/>
      <c r="D83" s="47"/>
      <c r="E83" s="47"/>
      <c r="F83" s="47"/>
      <c r="G83" s="48" t="s">
        <v>141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</row>
    <row r="84" spans="1:80" ht="12.75">
      <c r="A84" s="20" t="s">
        <v>90</v>
      </c>
      <c r="B84" s="21"/>
      <c r="C84" s="21"/>
      <c r="D84" s="21"/>
      <c r="E84" s="21"/>
      <c r="F84" s="22"/>
      <c r="G84" s="26" t="s">
        <v>142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7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9"/>
      <c r="BE84" s="37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9"/>
      <c r="BQ84" s="37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9"/>
    </row>
    <row r="85" spans="1:80" ht="12.75">
      <c r="A85" s="23"/>
      <c r="B85" s="24"/>
      <c r="C85" s="24"/>
      <c r="D85" s="24"/>
      <c r="E85" s="24"/>
      <c r="F85" s="25"/>
      <c r="G85" s="53" t="s">
        <v>143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5"/>
      <c r="AS85" s="30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2"/>
      <c r="BE85" s="40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2"/>
      <c r="BQ85" s="40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2"/>
    </row>
    <row r="86" spans="1:80" ht="12.75">
      <c r="A86" s="20" t="s">
        <v>91</v>
      </c>
      <c r="B86" s="21"/>
      <c r="C86" s="21"/>
      <c r="D86" s="21"/>
      <c r="E86" s="21"/>
      <c r="F86" s="22"/>
      <c r="G86" s="26" t="s">
        <v>118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7" t="s">
        <v>157</v>
      </c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9"/>
      <c r="BE86" s="37">
        <v>65536</v>
      </c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9"/>
      <c r="BQ86" s="37">
        <v>50558</v>
      </c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9"/>
    </row>
    <row r="87" spans="1:80" ht="12.75">
      <c r="A87" s="23"/>
      <c r="B87" s="24"/>
      <c r="C87" s="24"/>
      <c r="D87" s="24"/>
      <c r="E87" s="24"/>
      <c r="F87" s="25"/>
      <c r="G87" s="53" t="s">
        <v>119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5"/>
      <c r="AS87" s="30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2"/>
      <c r="BE87" s="40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2"/>
      <c r="BQ87" s="40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2"/>
    </row>
    <row r="88" spans="1:80" ht="12.75">
      <c r="A88" s="20" t="s">
        <v>92</v>
      </c>
      <c r="B88" s="21"/>
      <c r="C88" s="21"/>
      <c r="D88" s="21"/>
      <c r="E88" s="21"/>
      <c r="F88" s="22"/>
      <c r="G88" s="26" t="s">
        <v>120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7" t="s">
        <v>158</v>
      </c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9"/>
      <c r="BE88" s="37">
        <v>2794</v>
      </c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9"/>
      <c r="BQ88" s="37">
        <v>14978</v>
      </c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9"/>
    </row>
    <row r="89" spans="1:80" ht="12.75">
      <c r="A89" s="23"/>
      <c r="B89" s="24"/>
      <c r="C89" s="24"/>
      <c r="D89" s="24"/>
      <c r="E89" s="24"/>
      <c r="F89" s="25"/>
      <c r="G89" s="53" t="s">
        <v>121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5"/>
      <c r="AS89" s="30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2"/>
      <c r="BE89" s="40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2"/>
      <c r="BQ89" s="40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2"/>
    </row>
    <row r="90" spans="1:80" ht="15" customHeight="1">
      <c r="A90" s="47" t="s">
        <v>135</v>
      </c>
      <c r="B90" s="47"/>
      <c r="C90" s="47"/>
      <c r="D90" s="47"/>
      <c r="E90" s="47"/>
      <c r="F90" s="47"/>
      <c r="G90" s="48" t="s">
        <v>77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9" t="s">
        <v>159</v>
      </c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33">
        <f>BE69+BE73+BE74+BE86+BE88+BE78</f>
        <v>337738</v>
      </c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>
        <f>BQ69+BQ73+BQ78+BQ86+BQ88</f>
        <v>334944</v>
      </c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</row>
    <row r="91" spans="1:80" ht="12.75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2"/>
    </row>
    <row r="92" spans="1:80" ht="15" customHeight="1">
      <c r="A92" s="47" t="s">
        <v>132</v>
      </c>
      <c r="B92" s="47"/>
      <c r="C92" s="47"/>
      <c r="D92" s="47"/>
      <c r="E92" s="47"/>
      <c r="F92" s="47"/>
      <c r="G92" s="48" t="s">
        <v>78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9" t="s">
        <v>160</v>
      </c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33">
        <v>21161</v>
      </c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>
        <v>37077</v>
      </c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</row>
    <row r="93" spans="1:80" ht="12.75">
      <c r="A93" s="20" t="s">
        <v>133</v>
      </c>
      <c r="B93" s="21"/>
      <c r="C93" s="21"/>
      <c r="D93" s="21"/>
      <c r="E93" s="21"/>
      <c r="F93" s="22"/>
      <c r="G93" s="26" t="s">
        <v>122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7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9"/>
      <c r="BE93" s="37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9"/>
      <c r="BQ93" s="37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9"/>
    </row>
    <row r="94" spans="1:80" ht="12.75">
      <c r="A94" s="23"/>
      <c r="B94" s="24"/>
      <c r="C94" s="24"/>
      <c r="D94" s="24"/>
      <c r="E94" s="24"/>
      <c r="F94" s="25"/>
      <c r="G94" s="53" t="s">
        <v>123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5"/>
      <c r="AS94" s="30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2"/>
      <c r="BE94" s="40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2"/>
      <c r="BQ94" s="40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2"/>
    </row>
    <row r="95" spans="1:80" ht="15" customHeight="1">
      <c r="A95" s="47" t="s">
        <v>134</v>
      </c>
      <c r="B95" s="47"/>
      <c r="C95" s="47"/>
      <c r="D95" s="47"/>
      <c r="E95" s="47"/>
      <c r="F95" s="47"/>
      <c r="G95" s="48" t="s">
        <v>82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</row>
    <row r="98" spans="1:71" ht="12.75">
      <c r="A98" s="16" t="s">
        <v>169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8" t="s">
        <v>170</v>
      </c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</row>
    <row r="99" spans="1:80" ht="3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</row>
    <row r="100" spans="1:71" ht="12.75">
      <c r="A100" s="3" t="s">
        <v>25</v>
      </c>
      <c r="L100" s="10"/>
      <c r="M100" s="10"/>
      <c r="N100" s="10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18" t="s">
        <v>171</v>
      </c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</row>
    <row r="101" spans="1:32" ht="12.75">
      <c r="A101" s="3" t="s">
        <v>19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F101" s="3"/>
    </row>
    <row r="102" spans="1:80" ht="3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</row>
    <row r="103" spans="1:71" ht="12.75">
      <c r="A103" s="3" t="s">
        <v>2</v>
      </c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18" t="s">
        <v>172</v>
      </c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</row>
    <row r="104" spans="1:80" ht="3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</row>
    <row r="105" spans="1:48" ht="12.75">
      <c r="A105" s="3" t="s">
        <v>16</v>
      </c>
      <c r="H105" s="58" t="s">
        <v>173</v>
      </c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</row>
    <row r="106" spans="1:80" ht="3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</row>
    <row r="107" spans="2:24" ht="12.75">
      <c r="B107" s="2" t="s">
        <v>3</v>
      </c>
      <c r="C107" s="56" t="s">
        <v>55</v>
      </c>
      <c r="D107" s="56"/>
      <c r="E107" s="56"/>
      <c r="F107" s="3" t="s">
        <v>1</v>
      </c>
      <c r="H107" s="56" t="s">
        <v>165</v>
      </c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12"/>
      <c r="T107" s="56" t="s">
        <v>166</v>
      </c>
      <c r="U107" s="56"/>
      <c r="V107" s="56"/>
      <c r="W107" s="56"/>
      <c r="X107" s="3" t="s">
        <v>0</v>
      </c>
    </row>
  </sheetData>
  <sheetProtection/>
  <mergeCells count="282">
    <mergeCell ref="G58:AR58"/>
    <mergeCell ref="G32:AR32"/>
    <mergeCell ref="G47:AR47"/>
    <mergeCell ref="G35:AR35"/>
    <mergeCell ref="G52:AR52"/>
    <mergeCell ref="AS61:BD61"/>
    <mergeCell ref="G71:AR71"/>
    <mergeCell ref="AS70:BD71"/>
    <mergeCell ref="AS59:BD59"/>
    <mergeCell ref="AS51:BD51"/>
    <mergeCell ref="AS56:BD58"/>
    <mergeCell ref="G56:AR56"/>
    <mergeCell ref="G53:AR53"/>
    <mergeCell ref="G57:AR57"/>
    <mergeCell ref="AS54:BD55"/>
    <mergeCell ref="G54:AR54"/>
    <mergeCell ref="AS41:BD41"/>
    <mergeCell ref="AS39:BD40"/>
    <mergeCell ref="BE39:BP40"/>
    <mergeCell ref="AS32:BD32"/>
    <mergeCell ref="AS33:BD34"/>
    <mergeCell ref="AS35:BD35"/>
    <mergeCell ref="AS36:BD37"/>
    <mergeCell ref="AS78:BD80"/>
    <mergeCell ref="AS90:BD90"/>
    <mergeCell ref="AS67:BD67"/>
    <mergeCell ref="AS69:BD69"/>
    <mergeCell ref="AS72:BD72"/>
    <mergeCell ref="AS46:BD46"/>
    <mergeCell ref="AS62:BD62"/>
    <mergeCell ref="AS63:BD66"/>
    <mergeCell ref="BE38:BP38"/>
    <mergeCell ref="BE42:BP42"/>
    <mergeCell ref="AS52:BD53"/>
    <mergeCell ref="AS49:BD50"/>
    <mergeCell ref="AS47:BD47"/>
    <mergeCell ref="AS38:BD38"/>
    <mergeCell ref="AS43:BD44"/>
    <mergeCell ref="AS42:BD42"/>
    <mergeCell ref="A48:CB48"/>
    <mergeCell ref="A47:F47"/>
    <mergeCell ref="BE49:BP50"/>
    <mergeCell ref="BQ54:CB55"/>
    <mergeCell ref="BQ49:CB50"/>
    <mergeCell ref="BE61:BP61"/>
    <mergeCell ref="BQ61:CB61"/>
    <mergeCell ref="BE52:BP53"/>
    <mergeCell ref="BQ52:CB53"/>
    <mergeCell ref="BE60:BP60"/>
    <mergeCell ref="BQ60:CB60"/>
    <mergeCell ref="BE54:BP55"/>
    <mergeCell ref="BQ59:CB59"/>
    <mergeCell ref="BE62:BP62"/>
    <mergeCell ref="BE67:BP67"/>
    <mergeCell ref="BQ56:CB58"/>
    <mergeCell ref="A54:F55"/>
    <mergeCell ref="A56:F58"/>
    <mergeCell ref="BQ62:CB62"/>
    <mergeCell ref="A60:F60"/>
    <mergeCell ref="G60:AR60"/>
    <mergeCell ref="AS60:BD60"/>
    <mergeCell ref="BQ43:CB44"/>
    <mergeCell ref="BE41:BP41"/>
    <mergeCell ref="BE43:BP44"/>
    <mergeCell ref="BQ46:CB46"/>
    <mergeCell ref="BQ67:CB67"/>
    <mergeCell ref="BE51:BP51"/>
    <mergeCell ref="BQ51:CB51"/>
    <mergeCell ref="BE59:BP59"/>
    <mergeCell ref="BE56:BP58"/>
    <mergeCell ref="BQ63:CB66"/>
    <mergeCell ref="BE46:BP46"/>
    <mergeCell ref="A46:F46"/>
    <mergeCell ref="G49:AR49"/>
    <mergeCell ref="A51:F51"/>
    <mergeCell ref="BQ35:CB35"/>
    <mergeCell ref="BQ36:CB37"/>
    <mergeCell ref="BE35:BP35"/>
    <mergeCell ref="BE47:BP47"/>
    <mergeCell ref="BQ39:CB40"/>
    <mergeCell ref="BQ38:CB38"/>
    <mergeCell ref="BQ25:CB25"/>
    <mergeCell ref="BE28:BP28"/>
    <mergeCell ref="G28:AR28"/>
    <mergeCell ref="A31:F31"/>
    <mergeCell ref="G30:AR30"/>
    <mergeCell ref="A26:F26"/>
    <mergeCell ref="BE26:BP26"/>
    <mergeCell ref="BE29:BP30"/>
    <mergeCell ref="BQ29:CB30"/>
    <mergeCell ref="AS28:BD28"/>
    <mergeCell ref="BQ47:CB47"/>
    <mergeCell ref="G46:AR46"/>
    <mergeCell ref="BQ24:CB24"/>
    <mergeCell ref="AS24:BD24"/>
    <mergeCell ref="BQ32:CB32"/>
    <mergeCell ref="BQ26:CB26"/>
    <mergeCell ref="G26:AR26"/>
    <mergeCell ref="G42:AR42"/>
    <mergeCell ref="G40:AR40"/>
    <mergeCell ref="BE45:BP45"/>
    <mergeCell ref="A36:F37"/>
    <mergeCell ref="A32:F32"/>
    <mergeCell ref="G36:AR36"/>
    <mergeCell ref="BQ28:CB28"/>
    <mergeCell ref="A33:F34"/>
    <mergeCell ref="BE33:BP34"/>
    <mergeCell ref="BE36:BP37"/>
    <mergeCell ref="A35:F35"/>
    <mergeCell ref="G37:AR37"/>
    <mergeCell ref="AS29:BD30"/>
    <mergeCell ref="AE13:AG13"/>
    <mergeCell ref="AJ13:AU13"/>
    <mergeCell ref="AW13:AZ13"/>
    <mergeCell ref="BE25:BP25"/>
    <mergeCell ref="R16:CB16"/>
    <mergeCell ref="R17:CB17"/>
    <mergeCell ref="M18:CB18"/>
    <mergeCell ref="BE23:BP23"/>
    <mergeCell ref="BE24:BP24"/>
    <mergeCell ref="BQ23:CB23"/>
    <mergeCell ref="AS25:BD25"/>
    <mergeCell ref="G25:AR25"/>
    <mergeCell ref="AS23:BD23"/>
    <mergeCell ref="G23:AR23"/>
    <mergeCell ref="AS26:BD26"/>
    <mergeCell ref="BE32:BP32"/>
    <mergeCell ref="A27:CB27"/>
    <mergeCell ref="G29:AR29"/>
    <mergeCell ref="BQ31:CB31"/>
    <mergeCell ref="BE31:BP31"/>
    <mergeCell ref="G66:AR66"/>
    <mergeCell ref="G64:AR64"/>
    <mergeCell ref="BE69:BP69"/>
    <mergeCell ref="A63:F66"/>
    <mergeCell ref="G63:AR63"/>
    <mergeCell ref="BE63:BP66"/>
    <mergeCell ref="G65:AR65"/>
    <mergeCell ref="A69:F69"/>
    <mergeCell ref="G69:AR69"/>
    <mergeCell ref="A49:F50"/>
    <mergeCell ref="A61:F61"/>
    <mergeCell ref="G61:AR61"/>
    <mergeCell ref="G43:AR43"/>
    <mergeCell ref="A43:F44"/>
    <mergeCell ref="A62:F62"/>
    <mergeCell ref="G62:AR62"/>
    <mergeCell ref="G55:AR55"/>
    <mergeCell ref="G44:AR44"/>
    <mergeCell ref="G51:AR51"/>
    <mergeCell ref="AD5:AU5"/>
    <mergeCell ref="AV5:CB5"/>
    <mergeCell ref="AD6:AU6"/>
    <mergeCell ref="AV6:BJ6"/>
    <mergeCell ref="BK6:CB6"/>
    <mergeCell ref="A70:F71"/>
    <mergeCell ref="AS31:BD31"/>
    <mergeCell ref="A59:F59"/>
    <mergeCell ref="G59:AR59"/>
    <mergeCell ref="A52:F53"/>
    <mergeCell ref="AD7:AU7"/>
    <mergeCell ref="AV7:BJ7"/>
    <mergeCell ref="BK7:CB7"/>
    <mergeCell ref="BQ42:CB42"/>
    <mergeCell ref="AV8:BJ8"/>
    <mergeCell ref="BK8:CB8"/>
    <mergeCell ref="A11:CB11"/>
    <mergeCell ref="A12:CB12"/>
    <mergeCell ref="A23:F23"/>
    <mergeCell ref="A25:F25"/>
    <mergeCell ref="A39:F40"/>
    <mergeCell ref="G39:AR39"/>
    <mergeCell ref="AD8:AU8"/>
    <mergeCell ref="A29:F30"/>
    <mergeCell ref="BQ33:CB34"/>
    <mergeCell ref="G34:AR34"/>
    <mergeCell ref="G33:AR33"/>
    <mergeCell ref="A24:F24"/>
    <mergeCell ref="G24:AR24"/>
    <mergeCell ref="A28:F28"/>
    <mergeCell ref="AS93:BD94"/>
    <mergeCell ref="BE93:BP94"/>
    <mergeCell ref="A42:F42"/>
    <mergeCell ref="BQ41:CB41"/>
    <mergeCell ref="G31:AR31"/>
    <mergeCell ref="G50:AR50"/>
    <mergeCell ref="A38:F38"/>
    <mergeCell ref="G38:AR38"/>
    <mergeCell ref="A41:F41"/>
    <mergeCell ref="G41:AR41"/>
    <mergeCell ref="BE90:BP90"/>
    <mergeCell ref="BQ90:CB90"/>
    <mergeCell ref="BQ93:CB94"/>
    <mergeCell ref="A95:F95"/>
    <mergeCell ref="G95:AR95"/>
    <mergeCell ref="BE95:BP95"/>
    <mergeCell ref="BQ95:CB95"/>
    <mergeCell ref="AS95:BD95"/>
    <mergeCell ref="G94:AR94"/>
    <mergeCell ref="A93:F94"/>
    <mergeCell ref="G89:AR89"/>
    <mergeCell ref="A88:F89"/>
    <mergeCell ref="AS88:BD89"/>
    <mergeCell ref="G88:AR88"/>
    <mergeCell ref="A90:F90"/>
    <mergeCell ref="G90:AR90"/>
    <mergeCell ref="A86:F87"/>
    <mergeCell ref="A74:F77"/>
    <mergeCell ref="BE88:BP89"/>
    <mergeCell ref="G82:AR82"/>
    <mergeCell ref="BQ88:CB89"/>
    <mergeCell ref="BE84:BP85"/>
    <mergeCell ref="BQ84:CB85"/>
    <mergeCell ref="G85:AR85"/>
    <mergeCell ref="AS81:BD82"/>
    <mergeCell ref="BE81:BP82"/>
    <mergeCell ref="A91:CB91"/>
    <mergeCell ref="G92:AR92"/>
    <mergeCell ref="A83:F83"/>
    <mergeCell ref="BQ92:CB92"/>
    <mergeCell ref="A78:F80"/>
    <mergeCell ref="BE74:BP77"/>
    <mergeCell ref="BQ74:CB77"/>
    <mergeCell ref="G77:AR77"/>
    <mergeCell ref="G76:AR76"/>
    <mergeCell ref="AS74:BD77"/>
    <mergeCell ref="C107:E107"/>
    <mergeCell ref="H107:R107"/>
    <mergeCell ref="T107:W107"/>
    <mergeCell ref="O100:AV100"/>
    <mergeCell ref="H105:AV105"/>
    <mergeCell ref="K103:AV103"/>
    <mergeCell ref="AS73:BD73"/>
    <mergeCell ref="G87:AR87"/>
    <mergeCell ref="AS86:BD87"/>
    <mergeCell ref="BE86:BP87"/>
    <mergeCell ref="BQ86:CB87"/>
    <mergeCell ref="BE78:BP80"/>
    <mergeCell ref="G75:AR75"/>
    <mergeCell ref="G78:AR78"/>
    <mergeCell ref="G81:AR81"/>
    <mergeCell ref="G74:AR74"/>
    <mergeCell ref="A92:F92"/>
    <mergeCell ref="BE92:BP92"/>
    <mergeCell ref="BQ70:CB71"/>
    <mergeCell ref="A72:F72"/>
    <mergeCell ref="G72:AR72"/>
    <mergeCell ref="BE72:BP72"/>
    <mergeCell ref="BQ72:CB72"/>
    <mergeCell ref="BE73:BP73"/>
    <mergeCell ref="G70:AR70"/>
    <mergeCell ref="A81:F82"/>
    <mergeCell ref="A45:F45"/>
    <mergeCell ref="G45:AR45"/>
    <mergeCell ref="AS45:BD45"/>
    <mergeCell ref="A73:F73"/>
    <mergeCell ref="G73:AR73"/>
    <mergeCell ref="BE70:BP71"/>
    <mergeCell ref="A68:CB68"/>
    <mergeCell ref="A67:F67"/>
    <mergeCell ref="G67:AR67"/>
    <mergeCell ref="BQ73:CB73"/>
    <mergeCell ref="BQ45:CB45"/>
    <mergeCell ref="G79:AR79"/>
    <mergeCell ref="BQ81:CB82"/>
    <mergeCell ref="BQ78:CB80"/>
    <mergeCell ref="G80:AR80"/>
    <mergeCell ref="BE83:BP83"/>
    <mergeCell ref="BQ83:CB83"/>
    <mergeCell ref="G83:AR83"/>
    <mergeCell ref="AS83:BD83"/>
    <mergeCell ref="BQ69:CB69"/>
    <mergeCell ref="A98:AV98"/>
    <mergeCell ref="AW98:BS98"/>
    <mergeCell ref="AW100:BS100"/>
    <mergeCell ref="AW103:BS103"/>
    <mergeCell ref="A84:F85"/>
    <mergeCell ref="G84:AR84"/>
    <mergeCell ref="AS84:BD85"/>
    <mergeCell ref="G93:AR93"/>
    <mergeCell ref="AS92:BD92"/>
    <mergeCell ref="G86:AR8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Дементьева</cp:lastModifiedBy>
  <cp:lastPrinted>2016-04-21T14:26:44Z</cp:lastPrinted>
  <dcterms:created xsi:type="dcterms:W3CDTF">2004-09-19T06:34:55Z</dcterms:created>
  <dcterms:modified xsi:type="dcterms:W3CDTF">2016-04-27T09:32:43Z</dcterms:modified>
  <cp:category/>
  <cp:version/>
  <cp:contentType/>
  <cp:contentStatus/>
</cp:coreProperties>
</file>